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jleon\Desktop\sireci\PAGINA WEB SEPTIEMBRE\"/>
    </mc:Choice>
  </mc:AlternateContent>
  <xr:revisionPtr revIDLastSave="0" documentId="13_ncr:1_{AC291C18-3944-426C-86CC-1372DADB1B28}" xr6:coauthVersionLast="47" xr6:coauthVersionMax="47" xr10:uidLastSave="{00000000-0000-0000-0000-000000000000}"/>
  <bookViews>
    <workbookView xWindow="-120" yWindow="-120" windowWidth="20730" windowHeight="11040" tabRatio="845" xr2:uid="{00000000-000D-0000-FFFF-FFFF00000000}"/>
  </bookViews>
  <sheets>
    <sheet name="CONTRATOS" sheetId="12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CONTRATOS!$A$2:$O$18</definedName>
    <definedName name="A">#REF!</definedName>
    <definedName name="aaaa">[1]Hoja1!#REF!</definedName>
    <definedName name="ABO">#REF!</definedName>
    <definedName name="AD">#REF!</definedName>
    <definedName name="_xlnm.Print_Area" localSheetId="0">CONTRATOS!$F$2:$L$2</definedName>
    <definedName name="AREAS">#REF!</definedName>
    <definedName name="AREASC">#REF!</definedName>
    <definedName name="AS">#REF!</definedName>
    <definedName name="B">#REF!</definedName>
    <definedName name="base">[1]Hoja1!#REF!</definedName>
    <definedName name="CC">#REF!</definedName>
    <definedName name="CLASE">[2]INFORMACION!$M$4:$M$6</definedName>
    <definedName name="D">#REF!</definedName>
    <definedName name="DDDDD">#REF!</definedName>
    <definedName name="DEPENDENCIAS">[3]!Tabla2[[#All],[DEPENDENCIAS]]</definedName>
    <definedName name="E">#REF!</definedName>
    <definedName name="ENTE_EXTERNO">[3]!Tabla9[[#All],[ENTE EXTERNO]]</definedName>
    <definedName name="ES">#REF!</definedName>
    <definedName name="EST">#REF!</definedName>
    <definedName name="ESTADO">[3]!Tabla6[ESTADO]</definedName>
    <definedName name="FF">#REF!</definedName>
    <definedName name="FG">#REF!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INFORME">[3]!Tabla4[INFORME]</definedName>
    <definedName name="INICIO">#REF!</definedName>
    <definedName name="MESES">#REF!</definedName>
    <definedName name="MOD">#REF!</definedName>
    <definedName name="NB">#REF!</definedName>
    <definedName name="nombre">'[4]Instructivo '!$W$29:$W$43</definedName>
    <definedName name="OTROSI">#REF!</definedName>
    <definedName name="PRO">#REF!</definedName>
    <definedName name="protocolo">'[4]Instructivo '!$U$26:$U$27</definedName>
    <definedName name="RESPONSABLES">[3]!Tabla7[RESPONSABLES]</definedName>
    <definedName name="TG">#REF!</definedName>
    <definedName name="TI">#REF!</definedName>
    <definedName name="_xlnm.Print_Titles" localSheetId="0">CONTRATOS!$1:$2</definedName>
    <definedName name="TS">#REF!</definedName>
    <definedName name="VIG">#REF!</definedName>
    <definedName name="x__Hlk39156872">'[5]ESTRUCTURACIÓN '!#REF!</definedName>
    <definedName name="x__Hlk59181353" localSheetId="0">CONTRATOS!#REF!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K9" i="129" l="1"/>
  <c r="K16" i="129"/>
  <c r="K14" i="129"/>
  <c r="K10" i="129"/>
</calcChain>
</file>

<file path=xl/sharedStrings.xml><?xml version="1.0" encoding="utf-8"?>
<sst xmlns="http://schemas.openxmlformats.org/spreadsheetml/2006/main" count="171" uniqueCount="92">
  <si>
    <t>CLASE DE CONTRATO</t>
  </si>
  <si>
    <t>1 PERSONA NATURAL</t>
  </si>
  <si>
    <t>2 ARRENDAMIENTO y/o ADQUISICIÓN DE INMUEBLES</t>
  </si>
  <si>
    <t>2 PERSONA JURÍDICA</t>
  </si>
  <si>
    <t>SUBASTA</t>
  </si>
  <si>
    <t>CONVOCATORIA DIRECTA</t>
  </si>
  <si>
    <t>VICEPRESIDENCIA FINANCIERA</t>
  </si>
  <si>
    <t>7 COMPRAVENTA y/o SUMINISTRO</t>
  </si>
  <si>
    <t>ACUERDOS MARCO DE PRECIO</t>
  </si>
  <si>
    <t>GERENCIA REPRESENTACION JUDICIAL</t>
  </si>
  <si>
    <t>GERENCIA ADMINISTRATIVA</t>
  </si>
  <si>
    <t>GERENCIA GESTION HUMANA</t>
  </si>
  <si>
    <t>GERENCIA SEGUROS</t>
  </si>
  <si>
    <t>GERENCIA SERVICIOS DE TI E INSFRAESTRUCTURA</t>
  </si>
  <si>
    <t>GERENCIA DE ESTRATEGIA TI Y ASEGURAMIENTO INFORMACION</t>
  </si>
  <si>
    <t>23 PRESTACIÓN DE SERVICIOS</t>
  </si>
  <si>
    <t>28 SEGUROS</t>
  </si>
  <si>
    <t>GERENCIA CUENTAS PERSONAS</t>
  </si>
  <si>
    <t>GERENCIA ADMINISTRACION LEASING</t>
  </si>
  <si>
    <t>ITEM</t>
  </si>
  <si>
    <t>SUPERVISIÓN</t>
  </si>
  <si>
    <t>Modalidad de Contratacion</t>
  </si>
  <si>
    <t>NÚMERO DE PROCESO</t>
  </si>
  <si>
    <t>No.
CONTRATO</t>
  </si>
  <si>
    <t>AÑO</t>
  </si>
  <si>
    <t>NATURALEZA DEL CONTRATISTA:</t>
  </si>
  <si>
    <t>OBJETO CONTRATO</t>
  </si>
  <si>
    <t>MES DE SUSCRIPCION</t>
  </si>
  <si>
    <t>PLAZO CONTRATO</t>
  </si>
  <si>
    <t>VALOR INICIAL CONTRATO</t>
  </si>
  <si>
    <t>ESTADO</t>
  </si>
  <si>
    <t>6 MESES</t>
  </si>
  <si>
    <t>12 MESES</t>
  </si>
  <si>
    <t>EN EJECUCION</t>
  </si>
  <si>
    <t>5 MESES</t>
  </si>
  <si>
    <t>ASEGURADORA SOLIDARIA DE COLOMBIA</t>
  </si>
  <si>
    <t>CONTRATACIÓN DIRECTA</t>
  </si>
  <si>
    <t>30 DIAS</t>
  </si>
  <si>
    <t>FITCH RATINGS COLOMBIA S.A</t>
  </si>
  <si>
    <t>90 DIAS</t>
  </si>
  <si>
    <t>SEPTIEMBRE</t>
  </si>
  <si>
    <t>CONTRATISTA</t>
  </si>
  <si>
    <t>FECHA SUSCRIPCION</t>
  </si>
  <si>
    <t>EXATIC S A S</t>
  </si>
  <si>
    <t>COMCEL S.A.</t>
  </si>
  <si>
    <t>SUMINISTRO DE ELEMENTOS PAPELERÍA Y ÚTILES DE OFICINA, PARA ATENDER LAS NECESIDADES DEL FONDO NACIONAL DEL AHORRO EN SU SEDE PRINCIPAL Y EN LOS PUNTOS DE ATENCIÓN A NIVEL NACIONAL, O DONDE LLEGARÉ A PRESTAR SUS SERVICIOS</t>
  </si>
  <si>
    <t>FIRMADO</t>
  </si>
  <si>
    <t>FNA-VTTD-CD-040-2022</t>
  </si>
  <si>
    <t>DIGISOC S.A.S</t>
  </si>
  <si>
    <t>SERVICIOS DE ADMINISTRACIÓN Y SOPORTE REMOTO PARA LA PLATAFORMA DE MONITOREO DE LÍNEAS BASE DE SEGURIDAD EXISTENTE EN EL FNA "QUALYS VMDR</t>
  </si>
  <si>
    <t>70 DIAS</t>
  </si>
  <si>
    <t>FNA-VJ-CD-046-2022</t>
  </si>
  <si>
    <t>COMJURÍDICA ASESORES S.A.S</t>
  </si>
  <si>
    <t>PRESTACIÓN DE SERVICIOS PROFESIONALES DE REPRESENTACIÓN JUDICIAL, EXTRAJUDICIAL Y ADMINISTRATIVOS A NIVEL NACIONAL, EN LOS PROCESOS EN LOS QUE LA ENTIDAD ACTÚE COMO DEMANDANTE O DEMANDADA Y DENUNCIANTE O DENUNCIADA, O INTERESADA, EXCEPTUANDO LOS PROCESOS EJECUTIVOS HIPOTECARIOS</t>
  </si>
  <si>
    <t xml:space="preserve">SEPTIEMBRE </t>
  </si>
  <si>
    <t>FNA-VTTD-CD-056-2022</t>
  </si>
  <si>
    <t>SERVICIOS DE INSTALACIÓN, CONFIGURACIÓN Y PUESTA EN MARCHA LOS ENLACES O CANALES DE DATOS PUNTO A PUNTO CAPA 3, UN CANAL PRINCIPAL Y UN CANAL BACKUP PARA EL ACCESO A LAS PLATAFORMAS DE MERCADO DE VALORES DE DECEVAL Y BANCO DE LA REPÚBLICA</t>
  </si>
  <si>
    <t>FNA-VF-061-2022</t>
  </si>
  <si>
    <t>PRESTACIÓN DE SERVICIOS PROFESIONALES DE I) CALIFICACIÓN NACIONAL DE LARGO PLAZO Y CALIFICACIÓN NACIONAL DE CORTO PLAZO, Y II) CALIFICACIÓN DE ADMINISTRADOR DE FINANCIAMIENTO (DENOMINADA TÉCNICAMENTE “SELLER SERVICER”)</t>
  </si>
  <si>
    <t>FNA-VGHA-CD-050-2022</t>
  </si>
  <si>
    <t>TECNI CONTROL FUMIGACIONES SAS</t>
  </si>
  <si>
    <t>PRESTAR EL SERVICIO DE FUMIGACIÓN, MANEJO INTEGRAL DE CONTROL DE PLAGAS, LAVADO Y DESINFECCIÓN DE TANQUES DE ALMACENAMIENTO DE AGUA POTABLE PARA LAS SEDES DEL FNA A NIVEL NACIONAL.</t>
  </si>
  <si>
    <t>ORDEN DE COMPRA No. 95973</t>
  </si>
  <si>
    <t>LADOINSA LABORES DOTACIONES INDUSTRIALES S.A.S</t>
  </si>
  <si>
    <t>PRESTACION DEL SERVICIO DE ASEO Y CAFETERIA - REGIONAL 2</t>
  </si>
  <si>
    <t>FNA-VTTD-SB-008-2022</t>
  </si>
  <si>
    <t>ADQUISICIÓN DE CINTAS MAGNETICAS PARA EL ALMACENAMIENTO DE DATOS</t>
  </si>
  <si>
    <t>ORDEN DE COMPRA No. 96118</t>
  </si>
  <si>
    <t>SELCOMP INGENERIA SAS</t>
  </si>
  <si>
    <t>PRESTACIÓN DEL SERVICIO DE SOPORTE DE PRIMER NIVEL TELEFÓNICO Y REMOTO PARA LOS SERVICIOS OFRECIDOS EN EL CATÁLOGO DE LA VICEPRESIDENCIA DE TECNOLOGÍA Y TRANSFORMACIÓN DIGITAL, A TRAVÉS DE LA MESA DE SERVICIO DE LA ENTIDAD</t>
  </si>
  <si>
    <t>FNA-VGHA-CD-060-2022</t>
  </si>
  <si>
    <t>INVERSIONES INEXA SOCIEDAD POR ACCIONES SIMPLIFICADA</t>
  </si>
  <si>
    <t>ARRENDAMIENTO DEL INMUEBLE UBICADO EN LA CARRERA 7 # 6-44 DEL MUNICIPIO DE ZIPAQUIRÁ (CUNDINAMARCA).</t>
  </si>
  <si>
    <t>FNA-VGHA-CD-062-2022</t>
  </si>
  <si>
    <t>CONTRATAR LA PÓLIZA DE VIDA GRUPO FUNCIONARIOS CON UNA COMPAÑÍA DE SEGUROS LEGALMENTE ESTABLECIDAS EN EL PAÍS Y AUTORIZADAS POR LA SUPERINTENDENCIA FINANCIERA DE COLOMBIA PARA OPERAR EL RAMO DE VIDA GRUPO</t>
  </si>
  <si>
    <t>ORDEN DE COMPRA No. 96366</t>
  </si>
  <si>
    <t>ORACLE COLOMBIA LTDA.</t>
  </si>
  <si>
    <t>SOPORTE TÉCNICO Y ACTUALIZACIÓN DEL LICENCIAMIENTO ORACLE DATABASE STANDARD EDITION (SOFTWARE UPDATE LICENSE &amp; SUPPORT)</t>
  </si>
  <si>
    <t>FNA-VO-CD-054-2022</t>
  </si>
  <si>
    <t>MEDIA AGENCY LTDA</t>
  </si>
  <si>
    <t>PRESTAR EL SERVICIO DE PUBLICACIÓN DE AVISOS DE AFILIADOS FALLECIDOS DEL FONDO NACIONAL DEL AHORRO A NIVEL NACIONAL.</t>
  </si>
  <si>
    <t>FNA-VGHA-CD-055-2022</t>
  </si>
  <si>
    <t>SUMICORP LTDA.</t>
  </si>
  <si>
    <t>ORDEN DE COMPRA No. 96424</t>
  </si>
  <si>
    <t>JM GRUPO EMPRESARIAL S.A.S</t>
  </si>
  <si>
    <t>ADQUISICIÓN, RECARGA, Y MANTENIMIENTO CORRECTIVO Y PREVENTIVO DE TODOS LOS EXTINTORES DEL FONDO NACIONAL DE AHORRO EN LA SEDE PRINCIPAL Y NIVEL NACIONAL</t>
  </si>
  <si>
    <t>FNA-VO-CD-053-2022</t>
  </si>
  <si>
    <t>CENTRAL DE INVERSIONES S.A. CISA</t>
  </si>
  <si>
    <t>REALIZAR LA ADMINISTRACIÓN INMOBILIARIA DE LOS INMUEBLES DADOS EN CALIDAD DE LEASING HABITACIONAL POR PARTE DEL FNA.</t>
  </si>
  <si>
    <t>FNA-VGHA-CD-068-2022</t>
  </si>
  <si>
    <t>MARIA ESMERALDA PASTRANAGALINDO</t>
  </si>
  <si>
    <t xml:space="preserve">ARRENDAMIENTO DEL INMUEBLE UBICADO EN LA CALLE 8 NO. 18 - 49 DEL MUNICIPIO DE YOPAL (CASANARE).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</si>
</sst>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&quot;$&quot;\ #,##0.00"/>
    <numFmt numFmtId="168" formatCode="&quot;$&quot;\ #,##0"/>
    <numFmt numFmtId="169" formatCode="_ &quot;$&quot;\ * #,##0.00_ ;_ &quot;$&quot;\ * \-#,##0.00_ ;_ &quot;$&quot;\ * &quot;-&quot;??_ ;_ @_ "/>
    <numFmt numFmtId="170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sz val="7"/>
      <color theme="1"/>
      <name val="Arial"/>
      <family val="2"/>
    </font>
    <font>
      <b/>
      <i/>
      <sz val="7"/>
      <name val="Arial"/>
      <family val="2"/>
    </font>
    <font>
      <b/>
      <sz val="7"/>
      <color theme="1"/>
      <name val="Arial"/>
      <family val="2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2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170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14" fontId="5" fillId="2" borderId="1" xfId="5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horizontal="center" vertical="center" wrapText="1"/>
      <protection locked="0"/>
    </xf>
    <xf numFmtId="0" fontId="14" fillId="4" borderId="2" xfId="1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4" fillId="4" borderId="0" xfId="1" applyFont="1" applyFill="1" applyAlignment="1" applyProtection="1">
      <alignment vertical="center" wrapText="1"/>
      <protection locked="0"/>
    </xf>
    <xf numFmtId="168" fontId="0" fillId="0" borderId="0" xfId="0" applyNumberFormat="1" applyProtection="1"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5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14" fontId="4" fillId="2" borderId="1" xfId="0" applyNumberFormat="1" applyFont="1" applyFill="1" applyBorder="1" applyAlignment="1">
      <alignment horizontal="center" vertical="center" wrapText="1"/>
    </xf>
    <xf numFmtId="0" fontId="16" fillId="4" borderId="2" xfId="1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18" fillId="3" borderId="1" xfId="1" applyFont="1" applyFill="1" applyBorder="1" applyAlignment="1" applyProtection="1">
      <alignment horizontal="center" vertical="center" wrapText="1"/>
      <protection locked="0"/>
    </xf>
    <xf numFmtId="0" fontId="19" fillId="3" borderId="1" xfId="1" applyFont="1" applyFill="1" applyBorder="1" applyAlignment="1" applyProtection="1">
      <alignment horizontal="center" vertical="center" wrapText="1"/>
      <protection locked="0"/>
    </xf>
    <xf numFmtId="1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2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wrapText="1"/>
    </xf>
  </cellXfs>
  <cellStyles count="25">
    <cellStyle name="Estilo 1" xfId="8" xr:uid="{00000000-0005-0000-0000-000000000000}"/>
    <cellStyle name="Hipervínculo 2" xfId="17" xr:uid="{00000000-0005-0000-0000-000002000000}"/>
    <cellStyle name="Hyperlink" xfId="24" xr:uid="{00000000-0005-0000-0000-000003000000}"/>
    <cellStyle name="Millares 2" xfId="9" xr:uid="{00000000-0005-0000-0000-000004000000}"/>
    <cellStyle name="Millares 2 2" xfId="22" xr:uid="{00000000-0005-0000-0000-000005000000}"/>
    <cellStyle name="Millares 3" xfId="12" xr:uid="{00000000-0005-0000-0000-000006000000}"/>
    <cellStyle name="Moneda 2" xfId="10" xr:uid="{00000000-0005-0000-0000-000008000000}"/>
    <cellStyle name="Moneda 2 2" xfId="14" xr:uid="{00000000-0005-0000-0000-000009000000}"/>
    <cellStyle name="Moneda 2 2 2" xfId="19" xr:uid="{00000000-0005-0000-0000-00000A000000}"/>
    <cellStyle name="Moneda 2 3" xfId="16" xr:uid="{00000000-0005-0000-0000-00000B000000}"/>
    <cellStyle name="Moneda 2 3 2" xfId="20" xr:uid="{00000000-0005-0000-0000-00000C000000}"/>
    <cellStyle name="Moneda 2 3 3" xfId="23" xr:uid="{00000000-0005-0000-0000-00000D000000}"/>
    <cellStyle name="Moneda 3" xfId="13" xr:uid="{00000000-0005-0000-0000-00000E000000}"/>
    <cellStyle name="Moneda 3 2" xfId="18" xr:uid="{00000000-0005-0000-0000-00000F000000}"/>
    <cellStyle name="Moneda 4" xfId="21" xr:uid="{00000000-0005-0000-0000-000010000000}"/>
    <cellStyle name="Normal" xfId="0" builtinId="0"/>
    <cellStyle name="Normal 2" xfId="1" xr:uid="{00000000-0005-0000-0000-000012000000}"/>
    <cellStyle name="Normal 2 2" xfId="5" xr:uid="{00000000-0005-0000-0000-000013000000}"/>
    <cellStyle name="Normal 2 2 2" xfId="15" xr:uid="{00000000-0005-0000-0000-000014000000}"/>
    <cellStyle name="Normal 2 2 2 2 2" xfId="7" xr:uid="{00000000-0005-0000-0000-000015000000}"/>
    <cellStyle name="Normal 2 3" xfId="6" xr:uid="{00000000-0005-0000-0000-000016000000}"/>
    <cellStyle name="Normal 3" xfId="3" xr:uid="{00000000-0005-0000-0000-000017000000}"/>
    <cellStyle name="Normal 4" xfId="11" xr:uid="{00000000-0005-0000-0000-000018000000}"/>
    <cellStyle name="Normal 5" xfId="4" xr:uid="{00000000-0005-0000-0000-000019000000}"/>
    <cellStyle name="Porcentaje 2" xfId="2" xr:uid="{00000000-0005-0000-0000-00001B000000}"/>
  </cellStyles>
  <dxfs count="43">
    <dxf>
      <font>
        <color theme="0"/>
      </font>
    </dxf>
    <dxf>
      <font>
        <color theme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C00000"/>
      </font>
    </dxf>
    <dxf>
      <font>
        <color rgb="FFFA0000"/>
      </font>
    </dxf>
    <dxf>
      <font>
        <color rgb="FFFA0000"/>
      </font>
    </dxf>
  </dxfs>
  <tableStyles count="0" defaultTableStyle="TableStyleMedium2" defaultPivotStyle="PivotStyleLight16"/>
  <colors>
    <mruColors>
      <color rgb="FFFFD9D9"/>
      <color rgb="FFE60000"/>
      <color rgb="FFFFE5E5"/>
      <color rgb="FF00FF00"/>
      <color rgb="FF580000"/>
      <color rgb="FFFFB9B9"/>
      <color rgb="FFFFA3A3"/>
      <color rgb="FFFF4F4F"/>
      <color rgb="FFFFFAEB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1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lfo/Downloads/colbtafile02/VP%20Operaciones/Documents%20and%20Settings/francia.rodriguez/Desktop/Iv&#225;n%20Avenda&#241;o/85395/FOR_Conectividad%20a%20redes_V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Hoja1"/>
      <sheetName val="Convenios 2010-2022"/>
      <sheetName val="Convenios sin numero"/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INF-EM"/>
      <sheetName val="INF-ET"/>
      <sheetName val="LISTAS"/>
      <sheetName val="INFORMES"/>
      <sheetName val="ESTRUCTURACIÓN "/>
      <sheetName val="TABLAS"/>
      <sheetName val="INFORME PROCE"/>
      <sheetName val="SEGUIMIENTO PROCESOS"/>
      <sheetName val="TABLAS2"/>
      <sheetName val="INFORME MOD"/>
      <sheetName val="MODIF CONTRATOS"/>
      <sheetName val="CODIGOS DEPEN"/>
      <sheetName val="INTEGRANTES"/>
      <sheetName val="INF-PT"/>
      <sheetName val="INF.MC"/>
      <sheetName val="2020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theme="8" tint="-0.499984740745262"/>
  </sheetPr>
  <dimension ref="A1:O18"/>
  <sheetViews>
    <sheetView showGridLines="0" tabSelected="1" topLeftCell="A2" zoomScaleNormal="100" zoomScaleSheetLayoutView="100" workbookViewId="0">
      <pane ySplit="1" topLeftCell="A3" activePane="bottomLeft" state="frozen"/>
      <selection pane="bottomLeft" activeCell="A2" sqref="A2"/>
    </sheetView>
  </sheetViews>
  <sheetFormatPr baseColWidth="10" defaultColWidth="11.42578125" defaultRowHeight="15" outlineLevelCol="1" x14ac:dyDescent="0.25"/>
  <cols>
    <col min="1" max="1" width="3.42578125" style="14" customWidth="1"/>
    <col min="2" max="2" width="33.5703125" style="1" customWidth="1"/>
    <col min="3" max="3" width="15.5703125" style="1" customWidth="1"/>
    <col min="4" max="4" width="14.7109375" style="1" customWidth="1"/>
    <col min="5" max="5" width="16.28515625" style="1" customWidth="1"/>
    <col min="6" max="6" width="8.85546875" style="4" customWidth="1"/>
    <col min="7" max="7" width="6.5703125" style="5" customWidth="1"/>
    <col min="8" max="8" width="20" style="5" customWidth="1" outlineLevel="1"/>
    <col min="9" max="9" width="12.5703125" style="34" customWidth="1" outlineLevel="1"/>
    <col min="10" max="10" width="34.5703125" style="35" customWidth="1" outlineLevel="1"/>
    <col min="11" max="11" width="9.7109375" style="6" customWidth="1" outlineLevel="1"/>
    <col min="12" max="12" width="10.5703125" style="10" customWidth="1" outlineLevel="1"/>
    <col min="13" max="13" width="7.7109375" style="1" customWidth="1" outlineLevel="1"/>
    <col min="14" max="14" width="17.5703125" style="16" customWidth="1" outlineLevel="1"/>
    <col min="15" max="15" width="11.7109375" style="11" customWidth="1"/>
    <col min="16" max="16303" width="11.42578125" style="1"/>
    <col min="16304" max="16384" width="9.140625" style="1" customWidth="1"/>
  </cols>
  <sheetData>
    <row r="1" spans="1:15" s="14" customFormat="1" ht="21.75" hidden="1" customHeight="1" x14ac:dyDescent="0.25">
      <c r="A1" s="15"/>
      <c r="B1" s="12"/>
      <c r="C1" s="12"/>
      <c r="D1" s="12"/>
      <c r="E1" s="12"/>
      <c r="F1" s="12"/>
      <c r="G1" s="12"/>
      <c r="H1" s="12"/>
      <c r="I1" s="24"/>
      <c r="J1" s="24"/>
      <c r="K1" s="12"/>
      <c r="L1" s="12"/>
      <c r="M1" s="12"/>
      <c r="N1" s="12"/>
      <c r="O1" s="13"/>
    </row>
    <row r="2" spans="1:15" s="2" customFormat="1" ht="30.75" customHeight="1" x14ac:dyDescent="0.2">
      <c r="A2" s="27" t="s">
        <v>19</v>
      </c>
      <c r="B2" s="28" t="s">
        <v>20</v>
      </c>
      <c r="C2" s="28" t="s">
        <v>21</v>
      </c>
      <c r="D2" s="28" t="s">
        <v>22</v>
      </c>
      <c r="E2" s="28" t="s">
        <v>0</v>
      </c>
      <c r="F2" s="29" t="s">
        <v>23</v>
      </c>
      <c r="G2" s="29" t="s">
        <v>24</v>
      </c>
      <c r="H2" s="29" t="s">
        <v>25</v>
      </c>
      <c r="I2" s="30" t="s">
        <v>41</v>
      </c>
      <c r="J2" s="30" t="s">
        <v>26</v>
      </c>
      <c r="K2" s="28" t="s">
        <v>27</v>
      </c>
      <c r="L2" s="31" t="s">
        <v>42</v>
      </c>
      <c r="M2" s="31" t="s">
        <v>28</v>
      </c>
      <c r="N2" s="32" t="s">
        <v>29</v>
      </c>
      <c r="O2" s="33" t="s">
        <v>30</v>
      </c>
    </row>
    <row r="3" spans="1:15" s="3" customFormat="1" ht="27" x14ac:dyDescent="0.2">
      <c r="A3" s="17">
        <v>1</v>
      </c>
      <c r="B3" s="8" t="s">
        <v>18</v>
      </c>
      <c r="C3" s="9" t="s">
        <v>36</v>
      </c>
      <c r="D3" s="9" t="s">
        <v>86</v>
      </c>
      <c r="E3" s="9" t="s">
        <v>15</v>
      </c>
      <c r="F3" s="22">
        <v>71</v>
      </c>
      <c r="G3" s="18">
        <v>2022</v>
      </c>
      <c r="H3" s="18" t="s">
        <v>3</v>
      </c>
      <c r="I3" s="26" t="s">
        <v>87</v>
      </c>
      <c r="J3" s="25" t="s">
        <v>88</v>
      </c>
      <c r="K3" s="36" t="s">
        <v>40</v>
      </c>
      <c r="L3" s="23">
        <v>44834</v>
      </c>
      <c r="M3" s="19" t="s">
        <v>32</v>
      </c>
      <c r="N3" s="20">
        <v>2015621631</v>
      </c>
      <c r="O3" s="21" t="s">
        <v>46</v>
      </c>
    </row>
    <row r="4" spans="1:15" s="3" customFormat="1" ht="45" x14ac:dyDescent="0.2">
      <c r="A4" s="17">
        <v>2</v>
      </c>
      <c r="B4" s="8" t="s">
        <v>10</v>
      </c>
      <c r="C4" s="9" t="s">
        <v>36</v>
      </c>
      <c r="D4" s="9" t="s">
        <v>59</v>
      </c>
      <c r="E4" s="9" t="s">
        <v>15</v>
      </c>
      <c r="F4" s="22">
        <v>61</v>
      </c>
      <c r="G4" s="18">
        <v>2022</v>
      </c>
      <c r="H4" s="18" t="s">
        <v>3</v>
      </c>
      <c r="I4" s="26" t="s">
        <v>60</v>
      </c>
      <c r="J4" s="25" t="s">
        <v>61</v>
      </c>
      <c r="K4" s="36" t="s">
        <v>40</v>
      </c>
      <c r="L4" s="23">
        <v>44819</v>
      </c>
      <c r="M4" s="19" t="s">
        <v>32</v>
      </c>
      <c r="N4" s="20">
        <v>168542080</v>
      </c>
      <c r="O4" s="21" t="s">
        <v>46</v>
      </c>
    </row>
    <row r="5" spans="1:15" s="3" customFormat="1" ht="45" x14ac:dyDescent="0.2">
      <c r="A5" s="17">
        <v>3</v>
      </c>
      <c r="B5" s="8" t="s">
        <v>10</v>
      </c>
      <c r="C5" s="9" t="s">
        <v>8</v>
      </c>
      <c r="D5" s="9" t="s">
        <v>62</v>
      </c>
      <c r="E5" s="9" t="s">
        <v>15</v>
      </c>
      <c r="F5" s="22">
        <v>62</v>
      </c>
      <c r="G5" s="18">
        <v>2022</v>
      </c>
      <c r="H5" s="18" t="s">
        <v>3</v>
      </c>
      <c r="I5" s="26" t="s">
        <v>63</v>
      </c>
      <c r="J5" s="25" t="s">
        <v>64</v>
      </c>
      <c r="K5" s="36" t="s">
        <v>40</v>
      </c>
      <c r="L5" s="23">
        <v>44817</v>
      </c>
      <c r="M5" s="19" t="s">
        <v>34</v>
      </c>
      <c r="N5" s="20">
        <v>105438778</v>
      </c>
      <c r="O5" s="21" t="s">
        <v>46</v>
      </c>
    </row>
    <row r="6" spans="1:15" s="3" customFormat="1" ht="54" x14ac:dyDescent="0.2">
      <c r="A6" s="17">
        <v>4</v>
      </c>
      <c r="B6" s="8" t="s">
        <v>10</v>
      </c>
      <c r="C6" s="9" t="s">
        <v>36</v>
      </c>
      <c r="D6" s="9" t="s">
        <v>70</v>
      </c>
      <c r="E6" s="9" t="s">
        <v>2</v>
      </c>
      <c r="F6" s="22">
        <v>65</v>
      </c>
      <c r="G6" s="18">
        <v>2022</v>
      </c>
      <c r="H6" s="18" t="s">
        <v>3</v>
      </c>
      <c r="I6" s="26" t="s">
        <v>71</v>
      </c>
      <c r="J6" s="25" t="s">
        <v>72</v>
      </c>
      <c r="K6" s="36" t="s">
        <v>40</v>
      </c>
      <c r="L6" s="7">
        <v>44823</v>
      </c>
      <c r="M6" s="19" t="s">
        <v>32</v>
      </c>
      <c r="N6" s="20">
        <v>31416000</v>
      </c>
      <c r="O6" s="21" t="s">
        <v>46</v>
      </c>
    </row>
    <row r="7" spans="1:15" s="3" customFormat="1" ht="54" x14ac:dyDescent="0.2">
      <c r="A7" s="17">
        <v>5</v>
      </c>
      <c r="B7" s="8" t="s">
        <v>10</v>
      </c>
      <c r="C7" s="9" t="s">
        <v>36</v>
      </c>
      <c r="D7" s="9" t="s">
        <v>81</v>
      </c>
      <c r="E7" s="9" t="s">
        <v>7</v>
      </c>
      <c r="F7" s="22">
        <v>69</v>
      </c>
      <c r="G7" s="18">
        <v>2022</v>
      </c>
      <c r="H7" s="18" t="s">
        <v>3</v>
      </c>
      <c r="I7" s="26" t="s">
        <v>82</v>
      </c>
      <c r="J7" s="25" t="s">
        <v>45</v>
      </c>
      <c r="K7" s="36" t="s">
        <v>40</v>
      </c>
      <c r="L7" s="7">
        <v>44832</v>
      </c>
      <c r="M7" s="19" t="s">
        <v>32</v>
      </c>
      <c r="N7" s="20">
        <v>260000000</v>
      </c>
      <c r="O7" s="21" t="s">
        <v>46</v>
      </c>
    </row>
    <row r="8" spans="1:15" s="3" customFormat="1" ht="36" x14ac:dyDescent="0.2">
      <c r="A8" s="17">
        <v>6</v>
      </c>
      <c r="B8" s="8" t="s">
        <v>10</v>
      </c>
      <c r="C8" s="9" t="s">
        <v>36</v>
      </c>
      <c r="D8" s="9" t="s">
        <v>89</v>
      </c>
      <c r="E8" s="9" t="s">
        <v>2</v>
      </c>
      <c r="F8" s="22">
        <v>72</v>
      </c>
      <c r="G8" s="18">
        <v>2022</v>
      </c>
      <c r="H8" s="18" t="s">
        <v>1</v>
      </c>
      <c r="I8" s="26" t="s">
        <v>90</v>
      </c>
      <c r="J8" s="25" t="s">
        <v>91</v>
      </c>
      <c r="K8" s="36" t="s">
        <v>40</v>
      </c>
      <c r="L8" s="23">
        <v>44807</v>
      </c>
      <c r="M8" s="19" t="s">
        <v>32</v>
      </c>
      <c r="N8" s="20">
        <v>26400000</v>
      </c>
      <c r="O8" s="21" t="s">
        <v>46</v>
      </c>
    </row>
    <row r="9" spans="1:15" s="3" customFormat="1" ht="140.25" customHeight="1" x14ac:dyDescent="0.2">
      <c r="A9" s="17">
        <v>7</v>
      </c>
      <c r="B9" s="8" t="s">
        <v>17</v>
      </c>
      <c r="C9" s="9" t="s">
        <v>36</v>
      </c>
      <c r="D9" s="9" t="s">
        <v>78</v>
      </c>
      <c r="E9" s="9" t="s">
        <v>15</v>
      </c>
      <c r="F9" s="22">
        <v>68</v>
      </c>
      <c r="G9" s="18">
        <v>2022</v>
      </c>
      <c r="H9" s="18" t="s">
        <v>3</v>
      </c>
      <c r="I9" s="26" t="s">
        <v>79</v>
      </c>
      <c r="J9" s="25" t="s">
        <v>80</v>
      </c>
      <c r="K9" s="36" t="str">
        <f>IF(L9=0," - - - ",UPPER(TEXT(L9,"mmmm")))</f>
        <v>SEPTIEMBRE</v>
      </c>
      <c r="L9" s="23">
        <v>44827</v>
      </c>
      <c r="M9" s="19" t="s">
        <v>32</v>
      </c>
      <c r="N9" s="20">
        <v>44268000</v>
      </c>
      <c r="O9" s="21" t="s">
        <v>46</v>
      </c>
    </row>
    <row r="10" spans="1:15" s="3" customFormat="1" ht="36" x14ac:dyDescent="0.2">
      <c r="A10" s="17">
        <v>8</v>
      </c>
      <c r="B10" s="8" t="s">
        <v>14</v>
      </c>
      <c r="C10" s="9" t="s">
        <v>5</v>
      </c>
      <c r="D10" s="9" t="s">
        <v>47</v>
      </c>
      <c r="E10" s="9" t="s">
        <v>15</v>
      </c>
      <c r="F10" s="22">
        <v>57</v>
      </c>
      <c r="G10" s="18">
        <v>2022</v>
      </c>
      <c r="H10" s="18" t="s">
        <v>3</v>
      </c>
      <c r="I10" s="26" t="s">
        <v>48</v>
      </c>
      <c r="J10" s="25" t="s">
        <v>49</v>
      </c>
      <c r="K10" s="36" t="str">
        <f>IF(L10=0," - - - ",UPPER(TEXT(L10,"mmmm")))</f>
        <v>SEPTIEMBRE</v>
      </c>
      <c r="L10" s="23">
        <v>44813</v>
      </c>
      <c r="M10" s="19" t="s">
        <v>50</v>
      </c>
      <c r="N10" s="20">
        <v>55149992</v>
      </c>
      <c r="O10" s="21" t="s">
        <v>33</v>
      </c>
    </row>
    <row r="11" spans="1:15" s="3" customFormat="1" ht="36" x14ac:dyDescent="0.2">
      <c r="A11" s="17">
        <v>9</v>
      </c>
      <c r="B11" s="8" t="s">
        <v>11</v>
      </c>
      <c r="C11" s="9" t="s">
        <v>8</v>
      </c>
      <c r="D11" s="9" t="s">
        <v>83</v>
      </c>
      <c r="E11" s="9" t="s">
        <v>15</v>
      </c>
      <c r="F11" s="22">
        <v>70</v>
      </c>
      <c r="G11" s="18">
        <v>2022</v>
      </c>
      <c r="H11" s="18" t="s">
        <v>3</v>
      </c>
      <c r="I11" s="26" t="s">
        <v>84</v>
      </c>
      <c r="J11" s="25" t="s">
        <v>85</v>
      </c>
      <c r="K11" s="36" t="s">
        <v>40</v>
      </c>
      <c r="L11" s="23">
        <v>44826</v>
      </c>
      <c r="M11" s="19" t="s">
        <v>32</v>
      </c>
      <c r="N11" s="20">
        <v>26349114</v>
      </c>
      <c r="O11" s="21" t="s">
        <v>46</v>
      </c>
    </row>
    <row r="12" spans="1:15" s="3" customFormat="1" ht="72" x14ac:dyDescent="0.2">
      <c r="A12" s="17">
        <v>10</v>
      </c>
      <c r="B12" s="8" t="s">
        <v>9</v>
      </c>
      <c r="C12" s="9" t="s">
        <v>36</v>
      </c>
      <c r="D12" s="9" t="s">
        <v>51</v>
      </c>
      <c r="E12" s="9" t="s">
        <v>15</v>
      </c>
      <c r="F12" s="22">
        <v>58</v>
      </c>
      <c r="G12" s="18">
        <v>2022</v>
      </c>
      <c r="H12" s="18" t="s">
        <v>3</v>
      </c>
      <c r="I12" s="26" t="s">
        <v>52</v>
      </c>
      <c r="J12" s="25" t="s">
        <v>53</v>
      </c>
      <c r="K12" s="36" t="s">
        <v>54</v>
      </c>
      <c r="L12" s="23">
        <v>44806</v>
      </c>
      <c r="M12" s="19" t="s">
        <v>31</v>
      </c>
      <c r="N12" s="20">
        <v>500000000</v>
      </c>
      <c r="O12" s="21" t="s">
        <v>46</v>
      </c>
    </row>
    <row r="13" spans="1:15" s="3" customFormat="1" ht="54" x14ac:dyDescent="0.2">
      <c r="A13" s="17">
        <v>11</v>
      </c>
      <c r="B13" s="8" t="s">
        <v>12</v>
      </c>
      <c r="C13" s="9" t="s">
        <v>36</v>
      </c>
      <c r="D13" s="9" t="s">
        <v>73</v>
      </c>
      <c r="E13" s="9" t="s">
        <v>16</v>
      </c>
      <c r="F13" s="22">
        <v>66</v>
      </c>
      <c r="G13" s="18">
        <v>2022</v>
      </c>
      <c r="H13" s="18" t="s">
        <v>3</v>
      </c>
      <c r="I13" s="26" t="s">
        <v>35</v>
      </c>
      <c r="J13" s="25" t="s">
        <v>74</v>
      </c>
      <c r="K13" s="36" t="s">
        <v>40</v>
      </c>
      <c r="L13" s="23">
        <v>44823</v>
      </c>
      <c r="M13" s="19" t="s">
        <v>39</v>
      </c>
      <c r="N13" s="20">
        <v>157777993</v>
      </c>
      <c r="O13" s="21" t="s">
        <v>46</v>
      </c>
    </row>
    <row r="14" spans="1:15" s="3" customFormat="1" ht="63" x14ac:dyDescent="0.2">
      <c r="A14" s="17">
        <v>12</v>
      </c>
      <c r="B14" s="8" t="s">
        <v>13</v>
      </c>
      <c r="C14" s="9" t="s">
        <v>36</v>
      </c>
      <c r="D14" s="9" t="s">
        <v>55</v>
      </c>
      <c r="E14" s="9" t="s">
        <v>15</v>
      </c>
      <c r="F14" s="22">
        <v>59</v>
      </c>
      <c r="G14" s="18">
        <v>2022</v>
      </c>
      <c r="H14" s="18" t="s">
        <v>3</v>
      </c>
      <c r="I14" s="26" t="s">
        <v>44</v>
      </c>
      <c r="J14" s="25" t="s">
        <v>56</v>
      </c>
      <c r="K14" s="36" t="str">
        <f>IF(L14=0," - - - ",UPPER(TEXT(L14,"mmmm")))</f>
        <v>SEPTIEMBRE</v>
      </c>
      <c r="L14" s="23">
        <v>44820</v>
      </c>
      <c r="M14" s="19" t="s">
        <v>31</v>
      </c>
      <c r="N14" s="20">
        <v>13780200</v>
      </c>
      <c r="O14" s="21" t="s">
        <v>46</v>
      </c>
    </row>
    <row r="15" spans="1:15" s="3" customFormat="1" ht="22.5" x14ac:dyDescent="0.2">
      <c r="A15" s="17">
        <v>13</v>
      </c>
      <c r="B15" s="8" t="s">
        <v>13</v>
      </c>
      <c r="C15" s="9" t="s">
        <v>4</v>
      </c>
      <c r="D15" s="9" t="s">
        <v>65</v>
      </c>
      <c r="E15" s="9" t="s">
        <v>7</v>
      </c>
      <c r="F15" s="22">
        <v>63</v>
      </c>
      <c r="G15" s="18">
        <v>2022</v>
      </c>
      <c r="H15" s="18" t="s">
        <v>3</v>
      </c>
      <c r="I15" s="26" t="s">
        <v>43</v>
      </c>
      <c r="J15" s="25" t="s">
        <v>66</v>
      </c>
      <c r="K15" s="36" t="s">
        <v>40</v>
      </c>
      <c r="L15" s="7">
        <v>44823</v>
      </c>
      <c r="M15" s="19" t="s">
        <v>37</v>
      </c>
      <c r="N15" s="20">
        <v>175064470</v>
      </c>
      <c r="O15" s="21" t="s">
        <v>33</v>
      </c>
    </row>
    <row r="16" spans="1:15" s="3" customFormat="1" ht="54" x14ac:dyDescent="0.2">
      <c r="A16" s="17">
        <v>14</v>
      </c>
      <c r="B16" s="8" t="s">
        <v>13</v>
      </c>
      <c r="C16" s="9" t="s">
        <v>8</v>
      </c>
      <c r="D16" s="9" t="s">
        <v>67</v>
      </c>
      <c r="E16" s="9" t="s">
        <v>15</v>
      </c>
      <c r="F16" s="22">
        <v>64</v>
      </c>
      <c r="G16" s="18">
        <v>2022</v>
      </c>
      <c r="H16" s="18" t="s">
        <v>1</v>
      </c>
      <c r="I16" s="26" t="s">
        <v>68</v>
      </c>
      <c r="J16" s="25" t="s">
        <v>69</v>
      </c>
      <c r="K16" s="36" t="str">
        <f>IF(L16=0," - - - ",UPPER(TEXT(L16,"mmmm")))</f>
        <v>SEPTIEMBRE</v>
      </c>
      <c r="L16" s="23">
        <v>44825</v>
      </c>
      <c r="M16" s="19" t="s">
        <v>32</v>
      </c>
      <c r="N16" s="20">
        <v>1056649074</v>
      </c>
      <c r="O16" s="21" t="s">
        <v>46</v>
      </c>
    </row>
    <row r="17" spans="1:15" s="3" customFormat="1" ht="140.25" customHeight="1" x14ac:dyDescent="0.2">
      <c r="A17" s="17">
        <v>15</v>
      </c>
      <c r="B17" s="8" t="s">
        <v>13</v>
      </c>
      <c r="C17" s="9" t="s">
        <v>8</v>
      </c>
      <c r="D17" s="9" t="s">
        <v>75</v>
      </c>
      <c r="E17" s="9" t="s">
        <v>7</v>
      </c>
      <c r="F17" s="22">
        <v>67</v>
      </c>
      <c r="G17" s="18">
        <v>2022</v>
      </c>
      <c r="H17" s="18" t="s">
        <v>3</v>
      </c>
      <c r="I17" s="26" t="s">
        <v>76</v>
      </c>
      <c r="J17" s="25" t="s">
        <v>77</v>
      </c>
      <c r="K17" s="36" t="s">
        <v>40</v>
      </c>
      <c r="L17" s="23">
        <v>44832</v>
      </c>
      <c r="M17" s="19" t="s">
        <v>32</v>
      </c>
      <c r="N17" s="20">
        <v>54764676</v>
      </c>
      <c r="O17" s="21" t="s">
        <v>46</v>
      </c>
    </row>
    <row r="18" spans="1:15" s="3" customFormat="1" ht="54" x14ac:dyDescent="0.2">
      <c r="A18" s="17">
        <v>16</v>
      </c>
      <c r="B18" s="8" t="s">
        <v>6</v>
      </c>
      <c r="C18" s="9" t="s">
        <v>36</v>
      </c>
      <c r="D18" s="9" t="s">
        <v>57</v>
      </c>
      <c r="E18" s="9" t="s">
        <v>15</v>
      </c>
      <c r="F18" s="22">
        <v>60</v>
      </c>
      <c r="G18" s="18">
        <v>2022</v>
      </c>
      <c r="H18" s="18" t="s">
        <v>3</v>
      </c>
      <c r="I18" s="26" t="s">
        <v>38</v>
      </c>
      <c r="J18" s="25" t="s">
        <v>58</v>
      </c>
      <c r="K18" s="36" t="s">
        <v>40</v>
      </c>
      <c r="L18" s="23">
        <v>44820</v>
      </c>
      <c r="M18" s="19" t="s">
        <v>32</v>
      </c>
      <c r="N18" s="20">
        <v>114666306</v>
      </c>
      <c r="O18" s="21" t="s">
        <v>46</v>
      </c>
    </row>
  </sheetData>
  <sheetProtection formatCells="0" formatColumns="0" formatRows="0" insertColumns="0" insertRows="0" insertHyperlinks="0" sort="0" autoFilter="0" pivotTables="0"/>
  <autoFilter ref="A2:O18" xr:uid="{00000000-0009-0000-0000-000002000000}">
    <sortState xmlns:xlrd2="http://schemas.microsoft.com/office/spreadsheetml/2017/richdata2" ref="A3:O18">
      <sortCondition ref="B2:B18"/>
    </sortState>
  </autoFilter>
  <dataConsolidate/>
  <conditionalFormatting sqref="O2">
    <cfRule type="cellIs" dxfId="42" priority="14660" operator="equal">
      <formula>"OTROSÍ VENCIDO"</formula>
    </cfRule>
    <cfRule type="cellIs" dxfId="41" priority="14661" operator="equal">
      <formula>"CONTRATO VENCIDO"</formula>
    </cfRule>
  </conditionalFormatting>
  <conditionalFormatting sqref="O2">
    <cfRule type="cellIs" dxfId="40" priority="14659" operator="lessThan">
      <formula>1</formula>
    </cfRule>
  </conditionalFormatting>
  <conditionalFormatting sqref="O2:O18">
    <cfRule type="cellIs" dxfId="39" priority="14658" operator="equal">
      <formula>"ANULADO"</formula>
    </cfRule>
  </conditionalFormatting>
  <conditionalFormatting sqref="O2">
    <cfRule type="cellIs" dxfId="38" priority="14615" operator="equal">
      <formula>"en ejecucion"</formula>
    </cfRule>
  </conditionalFormatting>
  <conditionalFormatting sqref="O2">
    <cfRule type="cellIs" dxfId="36" priority="14599" operator="equal">
      <formula>"LIQUIDADO"</formula>
    </cfRule>
    <cfRule type="cellIs" dxfId="35" priority="14601" operator="equal">
      <formula>"por liquidar"</formula>
    </cfRule>
  </conditionalFormatting>
  <conditionalFormatting sqref="O2">
    <cfRule type="cellIs" dxfId="34" priority="14600" operator="equal">
      <formula>"por liquidar"</formula>
    </cfRule>
  </conditionalFormatting>
  <conditionalFormatting sqref="O2:O18">
    <cfRule type="cellIs" dxfId="33" priority="14595" operator="equal">
      <formula>"EN EJECUCION"</formula>
    </cfRule>
    <cfRule type="cellIs" dxfId="32" priority="14596" operator="equal">
      <formula>"por liquidar"</formula>
    </cfRule>
  </conditionalFormatting>
  <conditionalFormatting sqref="O2:O18">
    <cfRule type="cellIs" dxfId="31" priority="14594" operator="equal">
      <formula>"LIQUIDADO"</formula>
    </cfRule>
  </conditionalFormatting>
  <conditionalFormatting sqref="L1:L1048576">
    <cfRule type="cellIs" dxfId="12" priority="3470" operator="between">
      <formula>44197</formula>
      <formula>44227</formula>
    </cfRule>
  </conditionalFormatting>
  <dataValidations count="6">
    <dataValidation type="whole" operator="equal" allowBlank="1" showInputMessage="1" showErrorMessage="1" sqref="N3:N18" xr:uid="{00000000-0002-0000-0200-000000000000}">
      <formula1>N3</formula1>
    </dataValidation>
    <dataValidation type="list" allowBlank="1" showInputMessage="1" showErrorMessage="1" sqref="O3:O18" xr:uid="{00000000-0002-0000-0200-000002000000}">
      <formula1>"EN EJECUCION, LIQUIDADO,EN LIQUIDACION,POR LIQUIDAR"</formula1>
    </dataValidation>
    <dataValidation type="custom" allowBlank="1" showInputMessage="1" showErrorMessage="1" error="DIGITAR TEXTO EN MAYÚSCULA" sqref="I3 L18 I7:I18 J3:J18 L3:L16" xr:uid="{00000000-0002-0000-0200-000004000000}">
      <formula1>EXACT(I3,UPPER(I3))</formula1>
    </dataValidation>
    <dataValidation type="list" allowBlank="1" showInputMessage="1" showErrorMessage="1" sqref="H3:H1048576" xr:uid="{00000000-0002-0000-0200-00000F000000}">
      <formula1>NB</formula1>
    </dataValidation>
    <dataValidation type="list" allowBlank="1" showInputMessage="1" showErrorMessage="1" sqref="E3:E1048576" xr:uid="{00000000-0002-0000-0200-00000D000000}">
      <formula1>FF</formula1>
    </dataValidation>
    <dataValidation type="list" allowBlank="1" showInputMessage="1" showErrorMessage="1" sqref="C1:C2 B3:C18" xr:uid="{00000000-0002-0000-0200-00001D000000}">
      <formula1>#REF!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T a b l a 3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 T a b l a 3 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FDB9F8B85E7D4F932DC6FCA474324F" ma:contentTypeVersion="2" ma:contentTypeDescription="Crear nuevo documento." ma:contentTypeScope="" ma:versionID="37ee93ce233f248c90881c5b179fdb2f">
  <xsd:schema xmlns:xsd="http://www.w3.org/2001/XMLSchema" xmlns:xs="http://www.w3.org/2001/XMLSchema" xmlns:p="http://schemas.microsoft.com/office/2006/metadata/properties" xmlns:ns2="17a32b79-3e1c-48d3-828d-9c444ea90029" targetNamespace="http://schemas.microsoft.com/office/2006/metadata/properties" ma:root="true" ma:fieldsID="3b45b90451e48da345b4b6faa7e91e75" ns2:_="">
    <xsd:import namespace="17a32b79-3e1c-48d3-828d-9c444ea90029"/>
    <xsd:element name="properties">
      <xsd:complexType>
        <xsd:sequence>
          <xsd:element name="documentManagement">
            <xsd:complexType>
              <xsd:all>
                <xsd:element ref="ns2:k7jd" minOccurs="0"/>
                <xsd:element ref="ns2:ekc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b79-3e1c-48d3-828d-9c444ea90029" elementFormDefault="qualified">
    <xsd:import namespace="http://schemas.microsoft.com/office/2006/documentManagement/types"/>
    <xsd:import namespace="http://schemas.microsoft.com/office/infopath/2007/PartnerControls"/>
    <xsd:element name="k7jd" ma:index="8" nillable="true" ma:displayName="Titulo" ma:internalName="k7jd">
      <xsd:simpleType>
        <xsd:restriction base="dms:Text"/>
      </xsd:simpleType>
    </xsd:element>
    <xsd:element name="ekcb" ma:index="9" nillable="true" ma:displayName="Formato" ma:internalName="ekc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 T a b l a 3 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 M e a s u r e s \ R e c u e n t o   d e   P O R   L I Q U I D A R   F E B R E R O < / K e y > < / D i a g r a m O b j e c t K e y > < D i a g r a m O b j e c t K e y > < K e y > M e a s u r e s \ R e c u e n t o   d e   P O R   L I Q U I D A R   F E B R E R O \ T a g I n f o \ F � r m u l a < / K e y > < / D i a g r a m O b j e c t K e y > < D i a g r a m O b j e c t K e y > < K e y > M e a s u r e s \ R e c u e n t o   d e   P O R   L I Q U I D A R   F E B R E R O \ T a g I n f o \ V a l o r < / K e y > < / D i a g r a m O b j e c t K e y > < D i a g r a m O b j e c t K e y > < K e y > C o l u m n s \ I T E M < / K e y > < / D i a g r a m O b j e c t K e y > < D i a g r a m O b j e c t K e y > < K e y > C o l u m n s \ S U P E R V I S I O N   G L O B A L < / K e y > < / D i a g r a m O b j e c t K e y > < D i a g r a m O b j e c t K e y > < K e y > C o l u m n s \ S U P E R V I S I � N < / K e y > < / D i a g r a m O b j e c t K e y > < D i a g r a m O b j e c t K e y > < K e y > C o l u m n s \ M o d a l i d a d   d e   C o n t r a t a c i o n < / K e y > < / D i a g r a m O b j e c t K e y > < D i a g r a m O b j e c t K e y > < K e y > C o l u m n s \ N o .   C O N T R A T O < / K e y > < / D i a g r a m O b j e c t K e y > < D i a g r a m O b j e c t K e y > < K e y > C o l u m n s \ P O R   L I Q U I D A R   F E B R E R O < / K e y > < / D i a g r a m O b j e c t K e y > < D i a g r a m O b j e c t K e y > < K e y > C o l u m n s \ F E B R E R O < / K e y > < / D i a g r a m O b j e c t K e y > < D i a g r a m O b j e c t K e y > < K e y > C o l u m n s \ F E B R E R O   E J E C U C I O N < / K e y > < / D i a g r a m O b j e c t K e y > < D i a g r a m O b j e c t K e y > < K e y > C o l u m n s \ E N   E J E C U C I O N   F E B R E R O < / K e y > < / D i a g r a m O b j e c t K e y > < D i a g r a m O b j e c t K e y > < K e y > C o l u m n s \ A � O < / K e y > < / D i a g r a m O b j e c t K e y > < D i a g r a m O b j e c t K e y > < K e y > C o l u m n s \ N O M B R E   D E L   C O N T R A T I S T A < / K e y > < / D i a g r a m O b j e c t K e y > < D i a g r a m O b j e c t K e y > < K e y > C o l u m n s \ C E D U L A / N I T < / K e y > < / D i a g r a m O b j e c t K e y > < D i a g r a m O b j e c t K e y > < K e y > C o l u m n s \ O B J E T O < / K e y > < / D i a g r a m O b j e c t K e y > < D i a g r a m O b j e c t K e y > < K e y > C o l u m n s \ F E C H A   I N I C I O < / K e y > < / D i a g r a m O b j e c t K e y > < D i a g r a m O b j e c t K e y > < K e y > C o l u m n s \ F E C H A   T E R M I N A C I O N < / K e y > < / D i a g r a m O b j e c t K e y > < D i a g r a m O b j e c t K e y > < K e y > C o l u m n s \ V A L O R   C O N T R A T O < / K e y > < / D i a g r a m O b j e c t K e y > < D i a g r a m O b j e c t K e y > < K e y > C o l u m n s \ O t r o s �   1 < / K e y > < / D i a g r a m O b j e c t K e y > < D i a g r a m O b j e c t K e y > < K e y > C o l u m n s \ O t r o s �   2 < / K e y > < / D i a g r a m O b j e c t K e y > < D i a g r a m O b j e c t K e y > < K e y > C o l u m n s \ O t r o s �   3 < / K e y > < / D i a g r a m O b j e c t K e y > < D i a g r a m O b j e c t K e y > < K e y > C o l u m n s \ O t r o s �   4 < / K e y > < / D i a g r a m O b j e c t K e y > < D i a g r a m O b j e c t K e y > < K e y > C o l u m n s \ F E C H A   T E R M I N A C I � N   P R O R R O G A < / K e y > < / D i a g r a m O b j e c t K e y > < D i a g r a m O b j e c t K e y > < K e y > C o l u m n s \ O t r o s �   1 2 < / K e y > < / D i a g r a m O b j e c t K e y > < D i a g r a m O b j e c t K e y > < K e y > C o l u m n s \ O t r o s �   2 2 < / K e y > < / D i a g r a m O b j e c t K e y > < D i a g r a m O b j e c t K e y > < K e y > C o l u m n s \ O t r o s �   3 2 < / K e y > < / D i a g r a m O b j e c t K e y > < D i a g r a m O b j e c t K e y > < K e y > C o l u m n s \ O t r o s �   4 2 < / K e y > < / D i a g r a m O b j e c t K e y > < D i a g r a m O b j e c t K e y > < K e y > C o l u m n s \ V A L O R   T O T A L < / K e y > < / D i a g r a m O b j e c t K e y > < D i a g r a m O b j e c t K e y > < K e y > C o l u m n s \ V I G E N T E S < / K e y > < / D i a g r a m O b j e c t K e y > < D i a g r a m O b j e c t K e y > < K e y > C o l u m n s \ E S T A D O < / K e y > < / D i a g r a m O b j e c t K e y > < D i a g r a m O b j e c t K e y > < K e y > C o l u m n s \ F E C H A   S O L I C I T U D   L I Q U I D A C I O N < / K e y > < / D i a g r a m O b j e c t K e y > < D i a g r a m O b j e c t K e y > < K e y > C o l u m n s \ E S T A D O   L I Q U I D A C I O N < / K e y > < / D i a g r a m O b j e c t K e y > < D i a g r a m O b j e c t K e y > < K e y > C o l u m n s \ O B S E R V A C I O N E S < / K e y > < / D i a g r a m O b j e c t K e y > < D i a g r a m O b j e c t K e y > < K e y > C o l u m n s \ D i a s   V e n c i d o s < / K e y > < / D i a g r a m O b j e c t K e y > < D i a g r a m O b j e c t K e y > < K e y > C o l u m n s \ P o r   L i q u i d a r   /   E n   L i q u i d a c i o n < / K e y > < / D i a g r a m O b j e c t K e y > < D i a g r a m O b j e c t K e y > < K e y > C o l u m n s \ A V I S O   T E R M I N A C I O N   (   3   )   M E S < / K e y > < / D i a g r a m O b j e c t K e y > < D i a g r a m O b j e c t K e y > < K e y > C o l u m n s \ D i a s   p o r     V e n c e r / V e n c i d o s 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 F E B R E R O & g t ; \ C O L U M N 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 C o l u m n s \ S U P E R V I S I O N   G L O B A L 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 C o l u m n s \ S U P E R V I S I � N 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 C o l u m n s \ M o d a l i d a d   d e   C o n t r a t a c i o n 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 C o l u m n s \ N o .   C O N T R A T O 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  L I Q U I D A R   F E B R E R O 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 C o l u m n s \ F E B R E R O 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 C o l u m n s \ F E B R E R O   E J E C U C I O N 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  E J E C U C I O N   F E B R E R O 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  D E L   C O N T R A T I S T A 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 C o l u m n s \ C E D U L A / N I T 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 C o l u m n s \ O B J E T O 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 I N I C I O 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 T E R M I N A C I O N 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 C O N T R A T O 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 1 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 2 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 3 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 4 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 T E R M I N A C I � N   P R O R R O G A 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 1 2 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 2 2 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 3 2 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 4 2 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 T O T A L 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 C o l u m n s \ V I G E N T E S 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 S O L I C I T U D   L I Q U I D A C I O N 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  L I Q U I D A C I O N 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  V e n c i d o s 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  L i q u i d a r   /   E n   L i q u i d a c i o n 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 C o l u m n s \ A V I S O   T E R M I N A C I O N   (   3   )   M E S 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  p o r     V e n c e r / V e n c i d o s 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kcb xmlns="17a32b79-3e1c-48d3-828d-9c444ea90029">Excel</ekcb>
    <k7jd xmlns="17a32b79-3e1c-48d3-828d-9c444ea90029">Contratos septiembre</k7jd>
  </documentManagement>
</p:properties>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T a b l a 3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 T a b l a 3 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 C o l u m n s \ S U P E R V I S I O N   G L O B A L 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 C o l u m n s \ S U P E R V I S I � N 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 C o l u m n s \ M o d a l i d a d   d e   C o n t r a t a c i o n 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 C O N T R A T O 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  L I Q U I D A R  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 C o l u m n s \ F E B R E R O   E J E C U C I O N 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  E J E C U C I O N  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  D E L   C O N T R A T I S T A 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 C o l u m n s \ C E D U L A / N I T 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 C o l u m n s \ O B J E T O 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 T E R M I N A C I O N 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 C O N T R A T O 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 T E R M I N A C I � N   P R O R R O G A 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 1 2 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 3 2 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 4 2 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 C o l u m n s \ V I G E N T E S 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 S O L I C I T U D 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  V e n c i d o s 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  L i q u i d a r   /   E n 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 C o l u m n s \ A V I S O   T E R M I N A C I O N   (   3   ) 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  p o r     V e n c e r / V e n c i d o s 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 2 0 1 6 - 1 1 - 0 2 T 1 4 : 1 3 : 0 9 . 4 0 6 6 7 0 1 - 0 5 : 0 0 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l a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 I T E M < / s t r i n g > < / k e y > < v a l u e > < i n t > 6 6 < / i n t > < / v a l u e > < / i t e m > < i t e m > < k e y > < s t r i n g > S U P E R V I S I O N   G L O B A L < / s t r i n g > < / k e y > < v a l u e > < i n t > 1 7 0 < / i n t > < / v a l u e > < / i t e m > < i t e m > < k e y > < s t r i n g > S U P E R V I S I � N < / s t r i n g > < / k e y > < v a l u e > < i n t > 1 1 9 < / i n t > < / v a l u e > < / i t e m > < i t e m > < k e y > < s t r i n g > M o d a l i d a d   d e   C o n t r a t a c i o n < / s t r i n g > < / k e y > < v a l u e > < i n t > 2 0 3 < / i n t > < / v a l u e > < / i t e m > < i t e m > < k e y > < s t r i n g > N o .   C O N T R A T O < / s t r i n g > < / k e y > < v a l u e > < i n t > 1 2 9 < / i n t > < / v a l u e > < / i t e m > < i t e m > < k e y > < s t r i n g > P O R   L I Q U I D A R   F E B R E R O < / s t r i n g > < / k e y > < v a l u e > < i n t > 1 8 2 < / i n t > < / v a l u e > < / i t e m > < i t e m > < k e y > < s t r i n g > F E B R E R O < / s t r i n g > < / k e y > < v a l u e > < i n t > 9 1 < / i n t > < / v a l u e > < / i t e m > < i t e m > < k e y > < s t r i n g > F E B R E R O   E J E C U C I O N < / s t r i n g > < / k e y > < v a l u e > < i n t > 1 6 2 < / i n t > < / v a l u e > < / i t e m > < i t e m > < k e y > < s t r i n g > E N   E J E C U C I O N   F E B R E R O < / s t r i n g > < / k e y > < v a l u e > < i n t > 1 8 2 < / i n t > < / v a l u e > < / i t e m > < i t e m > < k e y > < s t r i n g > A � O < / s t r i n g > < / k e y > < v a l u e > < i n t > 6 5 < / i n t > < / v a l u e > < / i t e m > < i t e m > < k e y > < s t r i n g > N O M B R E   D E L   C O N T R A T I S T A < / s t r i n g > < / k e y > < v a l u e > < i n t > 2 0 3 < / i n t > < / v a l u e > < / i t e m > < i t e m > < k e y > < s t r i n g > C E D U L A / N I T < / s t r i n g > < / k e y > < v a l u e > < i n t > 1 1 1 < / i n t > < / v a l u e > < / i t e m > < i t e m > < k e y > < s t r i n g > O B J E T O < / s t r i n g > < / k e y > < v a l u e > < i n t > 8 3 < / i n t > < / v a l u e > < / i t e m > < i t e m > < k e y > < s t r i n g > F E C H A   I N I C I O < / s t r i n g > < / k e y > < v a l u e > < i n t > 1 1 9 < / i n t > < / v a l u e > < / i t e m > < i t e m > < k e y > < s t r i n g > F E C H A   T E R M I N A C I O N < / s t r i n g > < / k e y > < v a l u e > < i n t > 1 6 8 < / i n t > < / v a l u e > < / i t e m > < i t e m > < k e y > < s t r i n g > V A L O R   C O N T R A T O < / s t r i n g > < / k e y > < v a l u e > < i n t > 1 4 8 < / i n t > < / v a l u e > < / i t e m > < i t e m > < k e y > < s t r i n g > O t r o s �   1 < / s t r i n g > < / k e y > < v a l u e > < i n t > 8 3 < / i n t > < / v a l u e > < / i t e m > < i t e m > < k e y > < s t r i n g > O t r o s �   2 < / s t r i n g > < / k e y > < v a l u e > < i n t > 8 3 < / i n t > < / v a l u e > < / i t e m > < i t e m > < k e y > < s t r i n g > O t r o s �   3 < / s t r i n g > < / k e y > < v a l u e > < i n t > 8 3 < / i n t > < / v a l u e > < / i t e m > < i t e m > < k e y > < s t r i n g > O t r o s �   4 < / s t r i n g > < / k e y > < v a l u e > < i n t > 8 3 < / i n t > < / v a l u e > < / i t e m > < i t e m > < k e y > < s t r i n g > F E C H A   T E R M I N A C I � N   P R O R R O G A < / s t r i n g > < / k e y > < v a l u e > < i n t > 2 4 1 < / i n t > < / v a l u e > < / i t e m > < i t e m > < k e y > < s t r i n g > O t r o s �   1 2 < / s t r i n g > < / k e y > < v a l u e > < i n t > 9 1 < / i n t > < / v a l u e > < / i t e m > < i t e m > < k e y > < s t r i n g > O t r o s �   2 2 < / s t r i n g > < / k e y > < v a l u e > < i n t > 9 1 < / i n t > < / v a l u e > < / i t e m > < i t e m > < k e y > < s t r i n g > O t r o s �   3 2 < / s t r i n g > < / k e y > < v a l u e > < i n t > 9 1 < / i n t > < / v a l u e > < / i t e m > < i t e m > < k e y > < s t r i n g > O t r o s �   4 2 < / s t r i n g > < / k e y > < v a l u e > < i n t > 9 1 < / i n t > < / v a l u e > < / i t e m > < i t e m > < k e y > < s t r i n g > V A L O R   T O T A L < / s t r i n g > < / k e y > < v a l u e > < i n t > 1 1 8 < / i n t > < / v a l u e > < / i t e m > < i t e m > < k e y > < s t r i n g > V I G E N T E S < / s t r i n g > < / k e y > < v a l u e > < i n t > 9 6 < / i n t > < / v a l u e > < / i t e m > < i t e m > < k e y > < s t r i n g > E S T A D O < / s t r i n g > < / k e y > < v a l u e > < i n t > 8 4 < / i n t > < / v a l u e > < / i t e m > < i t e m > < k e y > < s t r i n g > F E C H A   S O L I C I T U D   L I Q U I D A C I O N < / s t r i n g > < / k e y > < v a l u e > < i n t > 2 2 9 < / i n t > < / v a l u e > < / i t e m > < i t e m > < k e y > < s t r i n g > E S T A D O   L I Q U I D A C I O N < / s t r i n g > < / k e y > < v a l u e > < i n t > 1 7 0 < / i n t > < / v a l u e > < / i t e m > < i t e m > < k e y > < s t r i n g > O B S E R V A C I O N E S < / s t r i n g > < / k e y > < v a l u e > < i n t > 1 3 9 < / i n t > < / v a l u e > < / i t e m > < i t e m > < k e y > < s t r i n g > D i a s   V e n c i d o s < / s t r i n g > < / k e y > < v a l u e > < i n t > 1 2 1 < / i n t > < / v a l u e > < / i t e m > < i t e m > < k e y > < s t r i n g > P o r   L i q u i d a r   /   E n   L i q u i d a c i o n < / s t r i n g > < / k e y > < v a l u e > < i n t > 2 1 1 < / i n t > < / v a l u e > < / i t e m > < i t e m > < k e y > < s t r i n g > A V I S O   T E R M I N A C I O N   (   3   )   M E S < / s t r i n g > < / k e y > < v a l u e > < i n t > 2 2 1 < / i n t > < / v a l u e > < / i t e m > < i t e m > < k e y > < s t r i n g > D i a s   p o r     V e n c e r / V e n c i d o s < / s t r i n g > < / k e y > < v a l u e > < i n t > 1 9 7 < / i n t > < / v a l u e > < / i t e m > < / C o l u m n W i d t h s > < C o l u m n D i s p l a y I n d e x > < i t e m > < k e y > < s t r i n g > I T E M < / s t r i n g > < / k e y > < v a l u e > < i n t > 0 < / i n t > < / v a l u e > < / i t e m > < i t e m > < k e y > < s t r i n g > S U P E R V I S I O N   G L O B A L < / s t r i n g > < / k e y > < v a l u e > < i n t > 1 < / i n t > < / v a l u e > < / i t e m > < i t e m > < k e y > < s t r i n g > S U P E R V I S I � N < / s t r i n g > < / k e y > < v a l u e > < i n t > 2 < / i n t > < / v a l u e > < / i t e m > < i t e m > < k e y > < s t r i n g > M o d a l i d a d   d e   C o n t r a t a c i o n < / s t r i n g > < / k e y > < v a l u e > < i n t > 3 < / i n t > < / v a l u e > < / i t e m > < i t e m > < k e y > < s t r i n g > N o .   C O N T R A T O < / s t r i n g > < / k e y > < v a l u e > < i n t > 4 < / i n t > < / v a l u e > < / i t e m > < i t e m > < k e y > < s t r i n g > P O R   L I Q U I D A R   F E B R E R O < / s t r i n g > < / k e y > < v a l u e > < i n t > 5 < / i n t > < / v a l u e > < / i t e m > < i t e m > < k e y > < s t r i n g > F E B R E R O < / s t r i n g > < / k e y > < v a l u e > < i n t > 6 < / i n t > < / v a l u e > < / i t e m > < i t e m > < k e y > < s t r i n g > F E B R E R O   E J E C U C I O N < / s t r i n g > < / k e y > < v a l u e > < i n t > 7 < / i n t > < / v a l u e > < / i t e m > < i t e m > < k e y > < s t r i n g > E N   E J E C U C I O N   F E B R E R O < / s t r i n g > < / k e y > < v a l u e > < i n t > 8 < / i n t > < / v a l u e > < / i t e m > < i t e m > < k e y > < s t r i n g > A � O < / s t r i n g > < / k e y > < v a l u e > < i n t > 9 < / i n t > < / v a l u e > < / i t e m > < i t e m > < k e y > < s t r i n g > N O M B R E   D E L   C O N T R A T I S T A < / s t r i n g > < / k e y > < v a l u e > < i n t > 1 0 < / i n t > < / v a l u e > < / i t e m > < i t e m > < k e y > < s t r i n g > C E D U L A / N I T < / s t r i n g > < / k e y > < v a l u e > < i n t > 1 1 < / i n t > < / v a l u e > < / i t e m > < i t e m > < k e y > < s t r i n g > O B J E T O < / s t r i n g > < / k e y > < v a l u e > < i n t > 1 2 < / i n t > < / v a l u e > < / i t e m > < i t e m > < k e y > < s t r i n g > F E C H A   I N I C I O < / s t r i n g > < / k e y > < v a l u e > < i n t > 1 3 < / i n t > < / v a l u e > < / i t e m > < i t e m > < k e y > < s t r i n g > F E C H A   T E R M I N A C I O N < / s t r i n g > < / k e y > < v a l u e > < i n t > 1 4 < / i n t > < / v a l u e > < / i t e m > < i t e m > < k e y > < s t r i n g > V A L O R   C O N T R A T O < / s t r i n g > < / k e y > < v a l u e > < i n t > 1 5 < / i n t > < / v a l u e > < / i t e m > < i t e m > < k e y > < s t r i n g > O t r o s �   1 < / s t r i n g > < / k e y > < v a l u e > < i n t > 1 6 < / i n t > < / v a l u e > < / i t e m > < i t e m > < k e y > < s t r i n g > O t r o s �   2 < / s t r i n g > < / k e y > < v a l u e > < i n t > 1 7 < / i n t > < / v a l u e > < / i t e m > < i t e m > < k e y > < s t r i n g > O t r o s �   3 < / s t r i n g > < / k e y > < v a l u e > < i n t > 1 8 < / i n t > < / v a l u e > < / i t e m > < i t e m > < k e y > < s t r i n g > O t r o s �   4 < / s t r i n g > < / k e y > < v a l u e > < i n t > 1 9 < / i n t > < / v a l u e > < / i t e m > < i t e m > < k e y > < s t r i n g > F E C H A   T E R M I N A C I � N   P R O R R O G A < / s t r i n g > < / k e y > < v a l u e > < i n t > 2 0 < / i n t > < / v a l u e > < / i t e m > < i t e m > < k e y > < s t r i n g > O t r o s �   1 2 < / s t r i n g > < / k e y > < v a l u e > < i n t > 2 1 < / i n t > < / v a l u e > < / i t e m > < i t e m > < k e y > < s t r i n g > O t r o s �   2 2 < / s t r i n g > < / k e y > < v a l u e > < i n t > 2 2 < / i n t > < / v a l u e > < / i t e m > < i t e m > < k e y > < s t r i n g > O t r o s �   3 2 < / s t r i n g > < / k e y > < v a l u e > < i n t > 2 3 < / i n t > < / v a l u e > < / i t e m > < i t e m > < k e y > < s t r i n g > O t r o s �   4 2 < / s t r i n g > < / k e y > < v a l u e > < i n t > 2 4 < / i n t > < / v a l u e > < / i t e m > < i t e m > < k e y > < s t r i n g > V A L O R   T O T A L < / s t r i n g > < / k e y > < v a l u e > < i n t > 2 5 < / i n t > < / v a l u e > < / i t e m > < i t e m > < k e y > < s t r i n g > V I G E N T E S < / s t r i n g > < / k e y > < v a l u e > < i n t > 2 6 < / i n t > < / v a l u e > < / i t e m > < i t e m > < k e y > < s t r i n g > E S T A D O < / s t r i n g > < / k e y > < v a l u e > < i n t > 2 7 < / i n t > < / v a l u e > < / i t e m > < i t e m > < k e y > < s t r i n g > F E C H A   S O L I C I T U D   L I Q U I D A C I O N < / s t r i n g > < / k e y > < v a l u e > < i n t > 2 8 < / i n t > < / v a l u e > < / i t e m > < i t e m > < k e y > < s t r i n g > E S T A D O   L I Q U I D A C I O N < / s t r i n g > < / k e y > < v a l u e > < i n t > 2 9 < / i n t > < / v a l u e > < / i t e m > < i t e m > < k e y > < s t r i n g > O B S E R V A C I O N E S < / s t r i n g > < / k e y > < v a l u e > < i n t > 3 0 < / i n t > < / v a l u e > < / i t e m > < i t e m > < k e y > < s t r i n g > D i a s   V e n c i d o s < / s t r i n g > < / k e y > < v a l u e > < i n t > 3 1 < / i n t > < / v a l u e > < / i t e m > < i t e m > < k e y > < s t r i n g > P o r   L i q u i d a r   /   E n   L i q u i d a c i o n < / s t r i n g > < / k e y > < v a l u e > < i n t > 3 2 < / i n t > < / v a l u e > < / i t e m > < i t e m > < k e y > < s t r i n g > A V I S O   T E R M I N A C I O N   (   3   )   M E S < / s t r i n g > < / k e y > < v a l u e > < i n t > 3 3 < / i n t > < / v a l u e > < / i t e m > < i t e m > < k e y > < s t r i n g > D i a s   p o r     V e n c e r / V e n c i d o s < / s t r i n g > < / k e y > < v a l u e > < i n t > 3 4 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4A5EAC23-ED67-4D59-9F34-0615706FD4A3}">
  <ds:schemaRefs>
    <ds:schemaRef ds:uri="http://gemini/pivotcustomization/RelationshipAutoDetectionEnabled"/>
  </ds:schemaRefs>
</ds:datastoreItem>
</file>

<file path=customXml/itemProps10.xml><?xml version="1.0" encoding="utf-8"?>
<ds:datastoreItem xmlns:ds="http://schemas.openxmlformats.org/officeDocument/2006/customXml" ds:itemID="{B93F63B4-E438-4CC5-A8E3-5B5E746B6663}">
  <ds:schemaRefs>
    <ds:schemaRef ds:uri="http://gemini/pivotcustomization/ShowImplicitMeasures"/>
  </ds:schemaRefs>
</ds:datastoreItem>
</file>

<file path=customXml/itemProps11.xml><?xml version="1.0" encoding="utf-8"?>
<ds:datastoreItem xmlns:ds="http://schemas.openxmlformats.org/officeDocument/2006/customXml" ds:itemID="{DB8605A1-B488-453D-AE6A-8DC7824D2951}">
  <ds:schemaRefs>
    <ds:schemaRef ds:uri="http://gemini/pivotcustomization/TableOrder"/>
  </ds:schemaRefs>
</ds:datastoreItem>
</file>

<file path=customXml/itemProps12.xml><?xml version="1.0" encoding="utf-8"?>
<ds:datastoreItem xmlns:ds="http://schemas.openxmlformats.org/officeDocument/2006/customXml" ds:itemID="{E9F76DBF-FE93-4EA4-8D40-C227C7FD1871}">
  <ds:schemaRefs>
    <ds:schemaRef ds:uri="http://gemini/pivotcustomization/IsSandboxEmbedded"/>
  </ds:schemaRefs>
</ds:datastoreItem>
</file>

<file path=customXml/itemProps13.xml><?xml version="1.0" encoding="utf-8"?>
<ds:datastoreItem xmlns:ds="http://schemas.openxmlformats.org/officeDocument/2006/customXml" ds:itemID="{DEFA5AB2-21B1-425B-8F21-6702445CAB0A}">
  <ds:schemaRefs>
    <ds:schemaRef ds:uri="http://gemini/pivotcustomization/SandboxNonEmpty"/>
  </ds:schemaRefs>
</ds:datastoreItem>
</file>

<file path=customXml/itemProps14.xml><?xml version="1.0" encoding="utf-8"?>
<ds:datastoreItem xmlns:ds="http://schemas.openxmlformats.org/officeDocument/2006/customXml" ds:itemID="{23FBF07F-4C0F-4B7B-9D73-6D3CFF0F3DFC}">
  <ds:schemaRefs>
    <ds:schemaRef ds:uri="http://schemas.microsoft.com/sharepoint/v3/contenttype/forms"/>
  </ds:schemaRefs>
</ds:datastoreItem>
</file>

<file path=customXml/itemProps15.xml><?xml version="1.0" encoding="utf-8"?>
<ds:datastoreItem xmlns:ds="http://schemas.openxmlformats.org/officeDocument/2006/customXml" ds:itemID="{03112C23-348E-40CF-9821-76E97B061165}">
  <ds:schemaRefs>
    <ds:schemaRef ds:uri="http://gemini/pivotcustomization/ShowHidden"/>
  </ds:schemaRefs>
</ds:datastoreItem>
</file>

<file path=customXml/itemProps16.xml><?xml version="1.0" encoding="utf-8"?>
<ds:datastoreItem xmlns:ds="http://schemas.openxmlformats.org/officeDocument/2006/customXml" ds:itemID="{76086DF4-68A1-4B1D-8611-1FE756E04DCB}">
  <ds:schemaRefs>
    <ds:schemaRef ds:uri="http://gemini/pivotcustomization/MeasureGridState"/>
  </ds:schemaRefs>
</ds:datastoreItem>
</file>

<file path=customXml/itemProps17.xml><?xml version="1.0" encoding="utf-8"?>
<ds:datastoreItem xmlns:ds="http://schemas.openxmlformats.org/officeDocument/2006/customXml" ds:itemID="{E7B4831C-7D2D-4EDE-8837-77634CA5E3E6}"/>
</file>

<file path=customXml/itemProps18.xml><?xml version="1.0" encoding="utf-8"?>
<ds:datastoreItem xmlns:ds="http://schemas.openxmlformats.org/officeDocument/2006/customXml" ds:itemID="{B6015BFD-EED6-4645-A8B5-79DC0A113DE4}">
  <ds:schemaRefs>
    <ds:schemaRef ds:uri="http://gemini/pivotcustomization/Diagrams"/>
  </ds:schemaRefs>
</ds:datastoreItem>
</file>

<file path=customXml/itemProps19.xml><?xml version="1.0" encoding="utf-8"?>
<ds:datastoreItem xmlns:ds="http://schemas.openxmlformats.org/officeDocument/2006/customXml" ds:itemID="{7A49B84E-0FD6-4723-AA95-348131BFF234}">
  <ds:schemaRefs>
    <ds:schemaRef ds:uri="http://gemini/pivotcustomization/LinkedTableUpdateMode"/>
  </ds:schemaRefs>
</ds:datastoreItem>
</file>

<file path=customXml/itemProps2.xml><?xml version="1.0" encoding="utf-8"?>
<ds:datastoreItem xmlns:ds="http://schemas.openxmlformats.org/officeDocument/2006/customXml" ds:itemID="{89F5EDDF-B7CA-43A7-8929-578CD7AD50F4}">
  <ds:schemaRefs>
    <ds:schemaRef ds:uri="e3c3bb1e-6ae0-48e4-8116-88e1589f729b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152d78e0-b124-4a84-8ea5-a05b8bf1e908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0.xml><?xml version="1.0" encoding="utf-8"?>
<ds:datastoreItem xmlns:ds="http://schemas.openxmlformats.org/officeDocument/2006/customXml" ds:itemID="{050383AD-9875-48F2-8CF0-EC723F0F5DA1}">
  <ds:schemaRefs>
    <ds:schemaRef ds:uri="http://gemini/pivotcustomization/ClientWindowXML"/>
  </ds:schemaRefs>
</ds:datastoreItem>
</file>

<file path=customXml/itemProps3.xml><?xml version="1.0" encoding="utf-8"?>
<ds:datastoreItem xmlns:ds="http://schemas.openxmlformats.org/officeDocument/2006/customXml" ds:itemID="{BDA4F380-C589-46CC-8C40-9584020110B2}">
  <ds:schemaRefs>
    <ds:schemaRef ds:uri="http://gemini/pivotcustomization/TableWidget"/>
  </ds:schemaRefs>
</ds:datastoreItem>
</file>

<file path=customXml/itemProps4.xml><?xml version="1.0" encoding="utf-8"?>
<ds:datastoreItem xmlns:ds="http://schemas.openxmlformats.org/officeDocument/2006/customXml" ds:itemID="{518D5D20-DBFC-4D43-B7B0-6306DB9731DB}">
  <ds:schemaRefs>
    <ds:schemaRef ds:uri="http://gemini/pivotcustomization/ManualCalcMode"/>
  </ds:schemaRefs>
</ds:datastoreItem>
</file>

<file path=customXml/itemProps5.xml><?xml version="1.0" encoding="utf-8"?>
<ds:datastoreItem xmlns:ds="http://schemas.openxmlformats.org/officeDocument/2006/customXml" ds:itemID="{3EA42C3E-D3B9-4568-91AD-D16716B74935}">
  <ds:schemaRefs>
    <ds:schemaRef ds:uri="http://gemini/pivotcustomization/TableCountInSandbox"/>
  </ds:schemaRefs>
</ds:datastoreItem>
</file>

<file path=customXml/itemProps6.xml><?xml version="1.0" encoding="utf-8"?>
<ds:datastoreItem xmlns:ds="http://schemas.openxmlformats.org/officeDocument/2006/customXml" ds:itemID="{7AA65D02-D2C0-476B-9323-693E802FB70D}">
  <ds:schemaRefs>
    <ds:schemaRef ds:uri="http://gemini/pivotcustomization/PowerPivotVersion"/>
  </ds:schemaRefs>
</ds:datastoreItem>
</file>

<file path=customXml/itemProps7.xml><?xml version="1.0" encoding="utf-8"?>
<ds:datastoreItem xmlns:ds="http://schemas.openxmlformats.org/officeDocument/2006/customXml" ds:itemID="{8FF80142-208C-4743-B8E9-75AF6B2D3113}">
  <ds:schemaRefs>
    <ds:schemaRef ds:uri="http://gemini/pivotcustomization/FormulaBarState"/>
  </ds:schemaRefs>
</ds:datastoreItem>
</file>

<file path=customXml/itemProps8.xml><?xml version="1.0" encoding="utf-8"?>
<ds:datastoreItem xmlns:ds="http://schemas.openxmlformats.org/officeDocument/2006/customXml" ds:itemID="{AF1C8289-26AC-4BF6-8670-BC8132638DB4}">
  <ds:schemaRefs>
    <ds:schemaRef ds:uri="http://gemini/pivotcustomization/ErrorCache"/>
  </ds:schemaRefs>
</ds:datastoreItem>
</file>

<file path=customXml/itemProps9.xml><?xml version="1.0" encoding="utf-8"?>
<ds:datastoreItem xmlns:ds="http://schemas.openxmlformats.org/officeDocument/2006/customXml" ds:itemID="{D56AC546-D587-4E10-87DB-E4C02FA9015D}">
  <ds:schemaRefs>
    <ds:schemaRef ds:uri="http://gemini/pivotcustomization/TableXML_Tabl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CONTRATOS!Área_de_impresión</vt:lpstr>
      <vt:lpstr>CONTRATOS!Títulos_a_imprimir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Principal de Contratacion</dc:title>
  <dc:subject/>
  <dc:creator>Gabriel Arturo Bernal Aldana</dc:creator>
  <cp:keywords/>
  <dc:description/>
  <cp:lastModifiedBy>John Fredy Leon Hernandez</cp:lastModifiedBy>
  <cp:revision/>
  <dcterms:created xsi:type="dcterms:W3CDTF">2016-02-10T15:32:50Z</dcterms:created>
  <dcterms:modified xsi:type="dcterms:W3CDTF">2022-10-05T05:02:43Z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0x01010029FDB9F8B85E7D4F932DC6FCA474324F</vt:lpwstr>
  </property>
  <property fmtid="{D5CDD505-2E9C-101B-9397-08002B2CF9AE}" pid="3" name="MediaServiceImageTags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